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ena\Documents\ANTICORRUZIONE\aggiornamenti 2023\"/>
    </mc:Choice>
  </mc:AlternateContent>
  <xr:revisionPtr revIDLastSave="0" documentId="13_ncr:1_{DB7259BD-651B-4FA4-B8C9-1DE1351C7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I PER AVCP Agg. al 31.12 MEN" sheetId="8" r:id="rId1"/>
  </sheets>
  <definedNames>
    <definedName name="_xlnm.Print_Area" localSheetId="0">'DATI PER AVCP Agg. al 31.12 MEN'!$A$1:$N$32</definedName>
  </definedNames>
  <calcPr calcId="181029"/>
</workbook>
</file>

<file path=xl/calcChain.xml><?xml version="1.0" encoding="utf-8"?>
<calcChain xmlns="http://schemas.openxmlformats.org/spreadsheetml/2006/main">
  <c r="N28" i="8" l="1"/>
</calcChain>
</file>

<file path=xl/sharedStrings.xml><?xml version="1.0" encoding="utf-8"?>
<sst xmlns="http://schemas.openxmlformats.org/spreadsheetml/2006/main" count="314" uniqueCount="130">
  <si>
    <t>CIG</t>
  </si>
  <si>
    <t>Aggiudicatario</t>
  </si>
  <si>
    <t>Data Ultimazione Effettiva</t>
  </si>
  <si>
    <t>Importo Aggiudicazione</t>
  </si>
  <si>
    <t>Procedura scelta contraente</t>
  </si>
  <si>
    <t>Partecipante</t>
  </si>
  <si>
    <t xml:space="preserve">Data Inizio Effettiva  </t>
  </si>
  <si>
    <t>01537530568</t>
  </si>
  <si>
    <t>01875110569</t>
  </si>
  <si>
    <t>00640480539</t>
  </si>
  <si>
    <t>10259531001</t>
  </si>
  <si>
    <t>00116260563</t>
  </si>
  <si>
    <t>00062140561</t>
  </si>
  <si>
    <t>01299580561</t>
  </si>
  <si>
    <t>00774120562</t>
  </si>
  <si>
    <t>02319500563</t>
  </si>
  <si>
    <t>31/12/23</t>
  </si>
  <si>
    <t>20/10/23</t>
  </si>
  <si>
    <t>Z243977217</t>
  </si>
  <si>
    <t>09/01/23</t>
  </si>
  <si>
    <t>31/05/23</t>
  </si>
  <si>
    <t>n° 1 del 02.01.2023</t>
  </si>
  <si>
    <t>Determina A.U.</t>
  </si>
  <si>
    <t xml:space="preserve">Oggetto </t>
  </si>
  <si>
    <t>Nome stazione appaltante</t>
  </si>
  <si>
    <t>C.F. stazione appaltante</t>
  </si>
  <si>
    <t>Z0D39772C1</t>
  </si>
  <si>
    <t>AFFIDAMENTO DIRETTO</t>
  </si>
  <si>
    <t>ZOOTECNICA VITERBESE SOC. COOP.</t>
  </si>
  <si>
    <t>TARQUINIA MULTISERVIZI S.R.L.</t>
  </si>
  <si>
    <t>CENTRALE ORTOFRUTTICOLA DI TARQUINIA SOC. COOP.</t>
  </si>
  <si>
    <t>ZAF3977347</t>
  </si>
  <si>
    <t>FORNITURE MENSE 09/01/23-31/05/23 FRUTTA E VERDURA</t>
  </si>
  <si>
    <t>FORNITURE MENSE 09/01/23-31/05/23 CARNE E PREPARATI DI CARNE</t>
  </si>
  <si>
    <t>FORNITURE MENSE 09/01/23-31/05/23 OLIO EXTRAVERGINE D'OLIVA</t>
  </si>
  <si>
    <t>OLITAR S.R.L.</t>
  </si>
  <si>
    <t>Z8D39773EB</t>
  </si>
  <si>
    <t>FORNITURE MENSE 09/01/23-31/05/23 PANE E PIZZA</t>
  </si>
  <si>
    <t>IL CHICCO DI GRANO S.N.C. DI SCIPIONI ROMEO &amp; C.</t>
  </si>
  <si>
    <t>01/06/23</t>
  </si>
  <si>
    <t>Z72397747C</t>
  </si>
  <si>
    <t>FORNITURE MENSE PERIODO GENNAIO 23 PRODOTTI IGIENE E PULIZIA</t>
  </si>
  <si>
    <t>ANGELS CLEAN S.R.L.</t>
  </si>
  <si>
    <t>FORNITURE MENSE PERIODO GENNAIO 2023 PRODOTTI VARI</t>
  </si>
  <si>
    <t>ZB139775C7</t>
  </si>
  <si>
    <t> FREDDITALIA INTERNATIONAL SPA</t>
  </si>
  <si>
    <t>Z81398495E</t>
  </si>
  <si>
    <t>n° 9 del 16.01.2023</t>
  </si>
  <si>
    <t>FORNITURA PRODOTTI CASEARI</t>
  </si>
  <si>
    <t>AGRIETRURIA</t>
  </si>
  <si>
    <t>02379600568</t>
  </si>
  <si>
    <t>02/02/23</t>
  </si>
  <si>
    <t>Z7C399D326</t>
  </si>
  <si>
    <t>n° 13 del 20.01.2023</t>
  </si>
  <si>
    <t>FORNITURE MENSE PERIODO FINO AL 31.05.23 - ACQUA</t>
  </si>
  <si>
    <t>SOCIETA' AGRICOLA MAREMMA S.R.L.</t>
  </si>
  <si>
    <t>06/02/23</t>
  </si>
  <si>
    <t>Z5839A3E1F</t>
  </si>
  <si>
    <t>FORNITURE MENSE PERIODO FINO AL 31.05.23 - PRODOTTI VARI</t>
  </si>
  <si>
    <t xml:space="preserve">MARR S.P.A. </t>
  </si>
  <si>
    <t>01836980365</t>
  </si>
  <si>
    <t>Z8439A402D</t>
  </si>
  <si>
    <t>FORNITURE MENSE PERIODO FINO AL 31.05.23 - PRODOTTI IGIENE E PULIZIA</t>
  </si>
  <si>
    <t xml:space="preserve">BENDUE S.R.L.S. </t>
  </si>
  <si>
    <t>02096910563</t>
  </si>
  <si>
    <t>POLO S.R.L.</t>
  </si>
  <si>
    <t>GE.VEN.IT. S.R.L.</t>
  </si>
  <si>
    <t>03356620231</t>
  </si>
  <si>
    <t>04626260758</t>
  </si>
  <si>
    <t>09/02/23</t>
  </si>
  <si>
    <t>ZC33B1F692</t>
  </si>
  <si>
    <t>ANALISI ACQUA POTABILE</t>
  </si>
  <si>
    <t>CNA SOSTENIBILE S.R.L.</t>
  </si>
  <si>
    <t>12/05/23</t>
  </si>
  <si>
    <t>11/05/23</t>
  </si>
  <si>
    <t>Z6B3C864FD</t>
  </si>
  <si>
    <t>FORNITURA ATTREZZATURA MENSA VALDI</t>
  </si>
  <si>
    <t>20/09/23</t>
  </si>
  <si>
    <t>23/10/23</t>
  </si>
  <si>
    <t>n° 68 del 20.09.2023</t>
  </si>
  <si>
    <t>SERVIZIO NUTRIZIONISTA MENSA (A.S. 23/24-24/25-25/26)</t>
  </si>
  <si>
    <t>DOTT.SSA CIAMBELLA LETIZIA</t>
  </si>
  <si>
    <t>n° 72 del 27.09.2023</t>
  </si>
  <si>
    <t>Z9B3C96901</t>
  </si>
  <si>
    <t>31/07/26</t>
  </si>
  <si>
    <t>02282500566</t>
  </si>
  <si>
    <t>C.F./P.IVA Aggiudicatario</t>
  </si>
  <si>
    <t>C.F./P.IVA Partecipante</t>
  </si>
  <si>
    <t>Z963C9699E</t>
  </si>
  <si>
    <t>n° 71 del 11.08.2022</t>
  </si>
  <si>
    <t>GESTIONE SOFTWARE MYMENSA, PAGOPA, ECC.</t>
  </si>
  <si>
    <t>n° 73 del 27.09.2023</t>
  </si>
  <si>
    <t>VM SOFT DI MARCO VIGNATI</t>
  </si>
  <si>
    <t>01859250563</t>
  </si>
  <si>
    <t>Z6E3C9EDFC</t>
  </si>
  <si>
    <t>02/10/23</t>
  </si>
  <si>
    <t>n° 74 del 27.09.2023</t>
  </si>
  <si>
    <t>FORNITURE MENSE PERIODO 02.10.23-22.12.23 - OLIO EXTRAVERGINE DI OLIVA</t>
  </si>
  <si>
    <t>22/12/23</t>
  </si>
  <si>
    <t>Z763C9EE2E</t>
  </si>
  <si>
    <t>FORNITURE MENSE PERIODO 02.10.23-22.12.23 - PRODOTTI VARI</t>
  </si>
  <si>
    <t>FORNITURE MENSE PERIODO 02.10.23-22.12.23 - FRUTTA E VERDURA</t>
  </si>
  <si>
    <t>Z6C3C9EE6D</t>
  </si>
  <si>
    <t>FORNITURE MENSE PERIODO 02.10.23-22.12.23 - PANE E PIZZA</t>
  </si>
  <si>
    <t>Z983C9EE85</t>
  </si>
  <si>
    <t>ZC43C9EE9D</t>
  </si>
  <si>
    <t>FORNITURE MENSE PERIODO 02.10.23-22.12.23 - PRODOTTI IGIENE E PULIZIA</t>
  </si>
  <si>
    <t>Z783C9EEB8</t>
  </si>
  <si>
    <t>FORNITURE MENSE PERIODO 02.10.23-22.12.23 - CARNE E PREPARATI DI CARNE, PRODOTTI CASEARI</t>
  </si>
  <si>
    <t>FORNITURE MENSE PERIODO 02.10.23-22.12.23 - ACQUA</t>
  </si>
  <si>
    <t>Z6A3C9EEDE</t>
  </si>
  <si>
    <t>ZC83CEF225</t>
  </si>
  <si>
    <t>n° 81 del 20.10.2023</t>
  </si>
  <si>
    <t>LAVATRICE MENSA VALDI</t>
  </si>
  <si>
    <t>C.A.R.E.T. DI DESSI' MARIO</t>
  </si>
  <si>
    <t>01343600563</t>
  </si>
  <si>
    <t>ZF73D54AB4</t>
  </si>
  <si>
    <t>n° 90 del 17.11.2023</t>
  </si>
  <si>
    <t>LAVORI URGENTI PRESSO MENSE</t>
  </si>
  <si>
    <t>GA.EM. SNC DI GALLOTTA RICCARDO &amp; C.</t>
  </si>
  <si>
    <t>01528170564</t>
  </si>
  <si>
    <t>17/11/23</t>
  </si>
  <si>
    <t>ZA13DD7E3D</t>
  </si>
  <si>
    <t>n° 101 del 19.12.2023</t>
  </si>
  <si>
    <t>VESTIARIO PERSONALE MENSA</t>
  </si>
  <si>
    <t>GLM GENERAL TRADE DI MANNINI GIUSEPPE &amp; C. SOCIETA' IN ACCOMANDITA SEMPLICE</t>
  </si>
  <si>
    <t>12535731009</t>
  </si>
  <si>
    <t>19/12/23</t>
  </si>
  <si>
    <t>16/02/24</t>
  </si>
  <si>
    <t>Importo liquidato al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</si>
</sst>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42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2E2F-E001-4143-AF2A-FD40F1A43181}">
  <sheetPr>
    <pageSetUpPr fitToPage="1"/>
  </sheetPr>
  <dimension ref="A1:P96"/>
  <sheetViews>
    <sheetView tabSelected="1" workbookViewId="0">
      <selection activeCell="G43" sqref="G43"/>
    </sheetView>
  </sheetViews>
  <sheetFormatPr defaultRowHeight="15" x14ac:dyDescent="0.25"/>
  <cols>
    <col min="1" max="1" width="12" customWidth="1"/>
    <col min="2" max="2" width="25" customWidth="1"/>
    <col min="3" max="3" width="13.85546875" customWidth="1"/>
    <col min="4" max="4" width="17.42578125" customWidth="1"/>
    <col min="5" max="5" width="78.5703125" customWidth="1"/>
    <col min="6" max="6" width="19.85546875" customWidth="1"/>
    <col min="7" max="7" width="69.5703125" customWidth="1"/>
    <col min="8" max="8" width="12.42578125" customWidth="1"/>
    <col min="9" max="9" width="69.28515625" bestFit="1" customWidth="1"/>
    <col min="10" max="10" width="12.85546875" customWidth="1"/>
    <col min="11" max="11" width="12.28515625" customWidth="1"/>
    <col min="12" max="12" width="11.140625" customWidth="1"/>
    <col min="13" max="13" width="12.85546875" customWidth="1"/>
    <col min="14" max="14" width="11.7109375" customWidth="1"/>
  </cols>
  <sheetData>
    <row r="1" spans="1:16" ht="38.25" customHeight="1" x14ac:dyDescent="0.25">
      <c r="A1" s="2" t="s">
        <v>0</v>
      </c>
      <c r="B1" s="2" t="s">
        <v>24</v>
      </c>
      <c r="C1" s="2" t="s">
        <v>25</v>
      </c>
      <c r="D1" s="2" t="s">
        <v>22</v>
      </c>
      <c r="E1" s="2" t="s">
        <v>23</v>
      </c>
      <c r="F1" s="2" t="s">
        <v>4</v>
      </c>
      <c r="G1" s="2" t="s">
        <v>5</v>
      </c>
      <c r="H1" s="2" t="s">
        <v>87</v>
      </c>
      <c r="I1" s="2" t="s">
        <v>1</v>
      </c>
      <c r="J1" s="2" t="s">
        <v>86</v>
      </c>
      <c r="K1" s="3" t="s">
        <v>6</v>
      </c>
      <c r="L1" s="3" t="s">
        <v>2</v>
      </c>
      <c r="M1" s="4" t="s">
        <v>3</v>
      </c>
      <c r="N1" s="4" t="s">
        <v>129</v>
      </c>
      <c r="O1" s="5"/>
      <c r="P1" s="5"/>
    </row>
    <row r="2" spans="1:16" x14ac:dyDescent="0.25">
      <c r="A2" s="6" t="s">
        <v>18</v>
      </c>
      <c r="B2" s="6" t="s">
        <v>29</v>
      </c>
      <c r="C2" s="7" t="s">
        <v>7</v>
      </c>
      <c r="D2" s="6" t="s">
        <v>21</v>
      </c>
      <c r="E2" s="6" t="s">
        <v>32</v>
      </c>
      <c r="F2" s="6" t="s">
        <v>27</v>
      </c>
      <c r="G2" s="6" t="s">
        <v>30</v>
      </c>
      <c r="H2" s="7" t="s">
        <v>12</v>
      </c>
      <c r="I2" s="6" t="s">
        <v>30</v>
      </c>
      <c r="J2" s="7" t="s">
        <v>12</v>
      </c>
      <c r="K2" s="8" t="s">
        <v>19</v>
      </c>
      <c r="L2" s="8" t="s">
        <v>20</v>
      </c>
      <c r="M2" s="9">
        <v>12000</v>
      </c>
      <c r="N2" s="9">
        <v>12368.61</v>
      </c>
    </row>
    <row r="3" spans="1:16" x14ac:dyDescent="0.25">
      <c r="A3" s="6" t="s">
        <v>26</v>
      </c>
      <c r="B3" s="6" t="s">
        <v>29</v>
      </c>
      <c r="C3" s="7" t="s">
        <v>7</v>
      </c>
      <c r="D3" s="6" t="s">
        <v>21</v>
      </c>
      <c r="E3" s="6" t="s">
        <v>33</v>
      </c>
      <c r="F3" s="6" t="s">
        <v>27</v>
      </c>
      <c r="G3" s="6" t="s">
        <v>28</v>
      </c>
      <c r="H3" s="7" t="s">
        <v>11</v>
      </c>
      <c r="I3" s="6" t="s">
        <v>28</v>
      </c>
      <c r="J3" s="7" t="s">
        <v>11</v>
      </c>
      <c r="K3" s="8" t="s">
        <v>19</v>
      </c>
      <c r="L3" s="8" t="s">
        <v>20</v>
      </c>
      <c r="M3" s="9">
        <v>8000</v>
      </c>
      <c r="N3" s="9">
        <v>12016.53</v>
      </c>
    </row>
    <row r="4" spans="1:16" x14ac:dyDescent="0.25">
      <c r="A4" s="6" t="s">
        <v>31</v>
      </c>
      <c r="B4" s="6" t="s">
        <v>29</v>
      </c>
      <c r="C4" s="7" t="s">
        <v>7</v>
      </c>
      <c r="D4" s="6" t="s">
        <v>21</v>
      </c>
      <c r="E4" s="6" t="s">
        <v>34</v>
      </c>
      <c r="F4" s="6" t="s">
        <v>27</v>
      </c>
      <c r="G4" s="6" t="s">
        <v>35</v>
      </c>
      <c r="H4" s="7" t="s">
        <v>14</v>
      </c>
      <c r="I4" s="6" t="s">
        <v>35</v>
      </c>
      <c r="J4" s="7" t="s">
        <v>14</v>
      </c>
      <c r="K4" s="8" t="s">
        <v>19</v>
      </c>
      <c r="L4" s="8" t="s">
        <v>20</v>
      </c>
      <c r="M4" s="9">
        <v>4500</v>
      </c>
      <c r="N4" s="9">
        <v>3299.75</v>
      </c>
    </row>
    <row r="5" spans="1:16" x14ac:dyDescent="0.25">
      <c r="A5" s="6" t="s">
        <v>36</v>
      </c>
      <c r="B5" s="6" t="s">
        <v>29</v>
      </c>
      <c r="C5" s="7" t="s">
        <v>7</v>
      </c>
      <c r="D5" s="6" t="s">
        <v>21</v>
      </c>
      <c r="E5" s="6" t="s">
        <v>37</v>
      </c>
      <c r="F5" s="6" t="s">
        <v>27</v>
      </c>
      <c r="G5" s="6" t="s">
        <v>38</v>
      </c>
      <c r="H5" s="7" t="s">
        <v>13</v>
      </c>
      <c r="I5" s="6" t="s">
        <v>38</v>
      </c>
      <c r="J5" s="7" t="s">
        <v>13</v>
      </c>
      <c r="K5" s="8" t="s">
        <v>19</v>
      </c>
      <c r="L5" s="8" t="s">
        <v>39</v>
      </c>
      <c r="M5" s="9">
        <v>10000</v>
      </c>
      <c r="N5" s="9">
        <v>11681.29</v>
      </c>
    </row>
    <row r="6" spans="1:16" x14ac:dyDescent="0.25">
      <c r="A6" s="6" t="s">
        <v>40</v>
      </c>
      <c r="B6" s="6" t="s">
        <v>29</v>
      </c>
      <c r="C6" s="7" t="s">
        <v>7</v>
      </c>
      <c r="D6" s="6" t="s">
        <v>21</v>
      </c>
      <c r="E6" s="6" t="s">
        <v>41</v>
      </c>
      <c r="F6" s="6" t="s">
        <v>27</v>
      </c>
      <c r="G6" s="6" t="s">
        <v>42</v>
      </c>
      <c r="H6" s="7" t="s">
        <v>10</v>
      </c>
      <c r="I6" s="6" t="s">
        <v>42</v>
      </c>
      <c r="J6" s="7" t="s">
        <v>10</v>
      </c>
      <c r="K6" s="8" t="s">
        <v>19</v>
      </c>
      <c r="L6" s="8" t="s">
        <v>51</v>
      </c>
      <c r="M6" s="9">
        <v>2000</v>
      </c>
      <c r="N6" s="9">
        <v>2843.12</v>
      </c>
    </row>
    <row r="7" spans="1:16" x14ac:dyDescent="0.25">
      <c r="A7" s="6" t="s">
        <v>44</v>
      </c>
      <c r="B7" s="6" t="s">
        <v>29</v>
      </c>
      <c r="C7" s="7" t="s">
        <v>7</v>
      </c>
      <c r="D7" s="6" t="s">
        <v>21</v>
      </c>
      <c r="E7" s="6" t="s">
        <v>43</v>
      </c>
      <c r="F7" s="6" t="s">
        <v>27</v>
      </c>
      <c r="G7" s="6" t="s">
        <v>45</v>
      </c>
      <c r="H7" s="7" t="s">
        <v>9</v>
      </c>
      <c r="I7" s="6" t="s">
        <v>45</v>
      </c>
      <c r="J7" s="7" t="s">
        <v>9</v>
      </c>
      <c r="K7" s="8" t="s">
        <v>19</v>
      </c>
      <c r="L7" s="8" t="s">
        <v>51</v>
      </c>
      <c r="M7" s="9">
        <v>10000</v>
      </c>
      <c r="N7" s="9">
        <v>10490.89</v>
      </c>
    </row>
    <row r="8" spans="1:16" x14ac:dyDescent="0.25">
      <c r="A8" s="6" t="s">
        <v>46</v>
      </c>
      <c r="B8" s="6" t="s">
        <v>29</v>
      </c>
      <c r="C8" s="7" t="s">
        <v>7</v>
      </c>
      <c r="D8" s="6" t="s">
        <v>47</v>
      </c>
      <c r="E8" s="6" t="s">
        <v>48</v>
      </c>
      <c r="F8" s="6" t="s">
        <v>27</v>
      </c>
      <c r="G8" s="6" t="s">
        <v>28</v>
      </c>
      <c r="H8" s="7" t="s">
        <v>11</v>
      </c>
      <c r="I8" s="6" t="s">
        <v>28</v>
      </c>
      <c r="J8" s="7" t="s">
        <v>11</v>
      </c>
      <c r="K8" s="8" t="s">
        <v>19</v>
      </c>
      <c r="L8" s="8" t="s">
        <v>20</v>
      </c>
      <c r="M8" s="9">
        <v>2000</v>
      </c>
      <c r="N8" s="9">
        <v>2885.56</v>
      </c>
    </row>
    <row r="9" spans="1:16" x14ac:dyDescent="0.25">
      <c r="A9" s="6"/>
      <c r="B9" s="6"/>
      <c r="C9" s="7"/>
      <c r="D9" s="6"/>
      <c r="E9" s="6"/>
      <c r="F9" s="6"/>
      <c r="G9" s="6" t="s">
        <v>49</v>
      </c>
      <c r="H9" s="7" t="s">
        <v>50</v>
      </c>
      <c r="I9" s="6"/>
      <c r="J9" s="7"/>
      <c r="K9" s="5"/>
      <c r="L9" s="5"/>
      <c r="M9" s="9"/>
      <c r="N9" s="9"/>
    </row>
    <row r="10" spans="1:16" x14ac:dyDescent="0.25">
      <c r="A10" s="6" t="s">
        <v>52</v>
      </c>
      <c r="B10" s="6" t="s">
        <v>29</v>
      </c>
      <c r="C10" s="7" t="s">
        <v>7</v>
      </c>
      <c r="D10" s="6" t="s">
        <v>53</v>
      </c>
      <c r="E10" s="6" t="s">
        <v>54</v>
      </c>
      <c r="F10" s="6" t="s">
        <v>27</v>
      </c>
      <c r="G10" s="6" t="s">
        <v>55</v>
      </c>
      <c r="H10" s="7" t="s">
        <v>15</v>
      </c>
      <c r="I10" s="6" t="s">
        <v>55</v>
      </c>
      <c r="J10" s="7" t="s">
        <v>15</v>
      </c>
      <c r="K10" s="8" t="s">
        <v>56</v>
      </c>
      <c r="L10" s="8" t="s">
        <v>20</v>
      </c>
      <c r="M10" s="9">
        <v>500</v>
      </c>
      <c r="N10" s="9">
        <v>386.94</v>
      </c>
    </row>
    <row r="11" spans="1:16" x14ac:dyDescent="0.25">
      <c r="A11" s="6" t="s">
        <v>57</v>
      </c>
      <c r="B11" s="6" t="s">
        <v>29</v>
      </c>
      <c r="C11" s="7" t="s">
        <v>7</v>
      </c>
      <c r="D11" s="6" t="s">
        <v>53</v>
      </c>
      <c r="E11" s="6" t="s">
        <v>58</v>
      </c>
      <c r="F11" s="6" t="s">
        <v>27</v>
      </c>
      <c r="G11" s="6" t="s">
        <v>59</v>
      </c>
      <c r="H11" s="7" t="s">
        <v>60</v>
      </c>
      <c r="I11" s="6" t="s">
        <v>59</v>
      </c>
      <c r="J11" s="7" t="s">
        <v>60</v>
      </c>
      <c r="K11" s="8" t="s">
        <v>69</v>
      </c>
      <c r="L11" s="8" t="s">
        <v>20</v>
      </c>
      <c r="M11" s="9">
        <v>30000</v>
      </c>
      <c r="N11" s="9">
        <v>28921.47</v>
      </c>
    </row>
    <row r="12" spans="1:16" x14ac:dyDescent="0.25">
      <c r="A12" s="6"/>
      <c r="B12" s="6"/>
      <c r="C12" s="7"/>
      <c r="D12" s="6"/>
      <c r="E12" s="6"/>
      <c r="F12" s="6"/>
      <c r="G12" s="6" t="s">
        <v>45</v>
      </c>
      <c r="H12" s="7" t="s">
        <v>9</v>
      </c>
      <c r="I12" s="6"/>
      <c r="J12" s="7"/>
      <c r="K12" s="5"/>
      <c r="L12" s="5"/>
      <c r="M12" s="9"/>
      <c r="N12" s="9"/>
    </row>
    <row r="13" spans="1:16" x14ac:dyDescent="0.25">
      <c r="A13" s="6" t="s">
        <v>61</v>
      </c>
      <c r="B13" s="6" t="s">
        <v>29</v>
      </c>
      <c r="C13" s="7" t="s">
        <v>7</v>
      </c>
      <c r="D13" s="6" t="s">
        <v>53</v>
      </c>
      <c r="E13" s="6" t="s">
        <v>62</v>
      </c>
      <c r="F13" s="6" t="s">
        <v>27</v>
      </c>
      <c r="G13" s="6" t="s">
        <v>42</v>
      </c>
      <c r="H13" s="7" t="s">
        <v>10</v>
      </c>
      <c r="I13" s="6" t="s">
        <v>42</v>
      </c>
      <c r="J13" s="7" t="s">
        <v>10</v>
      </c>
      <c r="K13" s="8" t="s">
        <v>69</v>
      </c>
      <c r="L13" s="8" t="s">
        <v>20</v>
      </c>
      <c r="M13" s="9">
        <v>15000</v>
      </c>
      <c r="N13" s="9">
        <v>13419.88</v>
      </c>
    </row>
    <row r="14" spans="1:16" x14ac:dyDescent="0.25">
      <c r="A14" s="6"/>
      <c r="B14" s="6"/>
      <c r="C14" s="7"/>
      <c r="D14" s="6"/>
      <c r="E14" s="6"/>
      <c r="F14" s="6"/>
      <c r="G14" s="6" t="s">
        <v>59</v>
      </c>
      <c r="H14" s="7" t="s">
        <v>60</v>
      </c>
      <c r="I14" s="6"/>
      <c r="J14" s="7"/>
      <c r="K14" s="5"/>
      <c r="L14" s="5"/>
      <c r="M14" s="9"/>
      <c r="N14" s="9"/>
    </row>
    <row r="15" spans="1:16" x14ac:dyDescent="0.25">
      <c r="A15" s="6"/>
      <c r="B15" s="6"/>
      <c r="C15" s="7"/>
      <c r="D15" s="6"/>
      <c r="E15" s="6"/>
      <c r="F15" s="6"/>
      <c r="G15" s="6" t="s">
        <v>63</v>
      </c>
      <c r="H15" s="7" t="s">
        <v>64</v>
      </c>
      <c r="I15" s="6"/>
      <c r="J15" s="7"/>
      <c r="K15" s="5"/>
      <c r="L15" s="5"/>
      <c r="M15" s="9"/>
      <c r="N15" s="9"/>
    </row>
    <row r="16" spans="1:16" x14ac:dyDescent="0.25">
      <c r="A16" s="6"/>
      <c r="B16" s="6"/>
      <c r="C16" s="7"/>
      <c r="D16" s="6"/>
      <c r="E16" s="6"/>
      <c r="F16" s="6"/>
      <c r="G16" s="6" t="s">
        <v>65</v>
      </c>
      <c r="H16" s="7" t="s">
        <v>67</v>
      </c>
      <c r="I16" s="6"/>
      <c r="J16" s="7"/>
      <c r="K16" s="5"/>
      <c r="L16" s="5"/>
      <c r="M16" s="9"/>
      <c r="N16" s="9"/>
    </row>
    <row r="17" spans="1:14" x14ac:dyDescent="0.25">
      <c r="A17" s="6"/>
      <c r="B17" s="6"/>
      <c r="C17" s="7"/>
      <c r="D17" s="6"/>
      <c r="E17" s="6"/>
      <c r="F17" s="6"/>
      <c r="G17" s="6" t="s">
        <v>66</v>
      </c>
      <c r="H17" s="7" t="s">
        <v>68</v>
      </c>
      <c r="I17" s="6"/>
      <c r="J17" s="7"/>
      <c r="K17" s="5"/>
      <c r="L17" s="5"/>
      <c r="M17" s="9"/>
      <c r="N17" s="9"/>
    </row>
    <row r="18" spans="1:14" x14ac:dyDescent="0.25">
      <c r="A18" s="6" t="s">
        <v>70</v>
      </c>
      <c r="B18" s="6" t="s">
        <v>29</v>
      </c>
      <c r="C18" s="7" t="s">
        <v>7</v>
      </c>
      <c r="D18" s="6" t="s">
        <v>89</v>
      </c>
      <c r="E18" s="6" t="s">
        <v>71</v>
      </c>
      <c r="F18" s="6" t="s">
        <v>27</v>
      </c>
      <c r="G18" s="6" t="s">
        <v>72</v>
      </c>
      <c r="H18" s="7" t="s">
        <v>8</v>
      </c>
      <c r="I18" s="6" t="s">
        <v>72</v>
      </c>
      <c r="J18" s="7" t="s">
        <v>8</v>
      </c>
      <c r="K18" s="8" t="s">
        <v>74</v>
      </c>
      <c r="L18" s="8" t="s">
        <v>73</v>
      </c>
      <c r="M18" s="9">
        <v>150</v>
      </c>
      <c r="N18" s="9">
        <v>150</v>
      </c>
    </row>
    <row r="19" spans="1:14" x14ac:dyDescent="0.25">
      <c r="A19" s="6" t="s">
        <v>75</v>
      </c>
      <c r="B19" s="6" t="s">
        <v>29</v>
      </c>
      <c r="C19" s="7" t="s">
        <v>7</v>
      </c>
      <c r="D19" s="6" t="s">
        <v>79</v>
      </c>
      <c r="E19" s="6" t="s">
        <v>76</v>
      </c>
      <c r="F19" s="6" t="s">
        <v>27</v>
      </c>
      <c r="G19" s="6" t="s">
        <v>42</v>
      </c>
      <c r="H19" s="7" t="s">
        <v>10</v>
      </c>
      <c r="I19" s="6" t="s">
        <v>42</v>
      </c>
      <c r="J19" s="7" t="s">
        <v>10</v>
      </c>
      <c r="K19" s="8" t="s">
        <v>77</v>
      </c>
      <c r="L19" s="8" t="s">
        <v>78</v>
      </c>
      <c r="M19" s="9">
        <v>46800</v>
      </c>
      <c r="N19" s="9">
        <v>46794.75</v>
      </c>
    </row>
    <row r="20" spans="1:14" x14ac:dyDescent="0.25">
      <c r="A20" s="6" t="s">
        <v>83</v>
      </c>
      <c r="B20" s="6" t="s">
        <v>29</v>
      </c>
      <c r="C20" s="7" t="s">
        <v>7</v>
      </c>
      <c r="D20" s="6" t="s">
        <v>82</v>
      </c>
      <c r="E20" s="6" t="s">
        <v>80</v>
      </c>
      <c r="F20" s="6" t="s">
        <v>27</v>
      </c>
      <c r="G20" s="6" t="s">
        <v>81</v>
      </c>
      <c r="H20" s="7" t="s">
        <v>85</v>
      </c>
      <c r="I20" s="6" t="s">
        <v>81</v>
      </c>
      <c r="J20" s="7" t="s">
        <v>85</v>
      </c>
      <c r="K20" s="8" t="s">
        <v>95</v>
      </c>
      <c r="L20" s="8" t="s">
        <v>84</v>
      </c>
      <c r="M20" s="9">
        <v>3000</v>
      </c>
      <c r="N20" s="9">
        <v>0</v>
      </c>
    </row>
    <row r="21" spans="1:14" x14ac:dyDescent="0.25">
      <c r="A21" s="6" t="s">
        <v>88</v>
      </c>
      <c r="B21" s="6" t="s">
        <v>29</v>
      </c>
      <c r="C21" s="7" t="s">
        <v>7</v>
      </c>
      <c r="D21" s="6" t="s">
        <v>91</v>
      </c>
      <c r="E21" s="6" t="s">
        <v>90</v>
      </c>
      <c r="F21" s="6" t="s">
        <v>27</v>
      </c>
      <c r="G21" s="6" t="s">
        <v>92</v>
      </c>
      <c r="H21" s="7" t="s">
        <v>93</v>
      </c>
      <c r="I21" s="6" t="s">
        <v>92</v>
      </c>
      <c r="J21" s="7" t="s">
        <v>93</v>
      </c>
      <c r="K21" s="8" t="s">
        <v>95</v>
      </c>
      <c r="L21" s="8" t="s">
        <v>84</v>
      </c>
      <c r="M21" s="9">
        <v>9675</v>
      </c>
      <c r="N21" s="9">
        <v>3225</v>
      </c>
    </row>
    <row r="22" spans="1:14" x14ac:dyDescent="0.25">
      <c r="A22" s="6" t="s">
        <v>94</v>
      </c>
      <c r="B22" s="6" t="s">
        <v>29</v>
      </c>
      <c r="C22" s="7" t="s">
        <v>7</v>
      </c>
      <c r="D22" s="6" t="s">
        <v>96</v>
      </c>
      <c r="E22" s="6" t="s">
        <v>97</v>
      </c>
      <c r="F22" s="6" t="s">
        <v>27</v>
      </c>
      <c r="G22" s="6" t="s">
        <v>35</v>
      </c>
      <c r="H22" s="7" t="s">
        <v>14</v>
      </c>
      <c r="I22" s="6" t="s">
        <v>35</v>
      </c>
      <c r="J22" s="7" t="s">
        <v>14</v>
      </c>
      <c r="K22" s="8" t="s">
        <v>95</v>
      </c>
      <c r="L22" s="8" t="s">
        <v>98</v>
      </c>
      <c r="M22" s="9">
        <v>3000</v>
      </c>
      <c r="N22" s="9">
        <v>2640.47</v>
      </c>
    </row>
    <row r="23" spans="1:14" x14ac:dyDescent="0.25">
      <c r="A23" s="6" t="s">
        <v>99</v>
      </c>
      <c r="B23" s="6" t="s">
        <v>29</v>
      </c>
      <c r="C23" s="7" t="s">
        <v>7</v>
      </c>
      <c r="D23" s="6" t="s">
        <v>96</v>
      </c>
      <c r="E23" s="6" t="s">
        <v>100</v>
      </c>
      <c r="F23" s="6" t="s">
        <v>27</v>
      </c>
      <c r="G23" s="6" t="s">
        <v>59</v>
      </c>
      <c r="H23" s="7" t="s">
        <v>60</v>
      </c>
      <c r="I23" s="6" t="s">
        <v>59</v>
      </c>
      <c r="J23" s="7" t="s">
        <v>60</v>
      </c>
      <c r="K23" s="8" t="s">
        <v>95</v>
      </c>
      <c r="L23" s="8" t="s">
        <v>98</v>
      </c>
      <c r="M23" s="9">
        <v>30000</v>
      </c>
      <c r="N23" s="9">
        <v>15616.05</v>
      </c>
    </row>
    <row r="24" spans="1:14" x14ac:dyDescent="0.25">
      <c r="A24" s="6" t="s">
        <v>102</v>
      </c>
      <c r="B24" s="6" t="s">
        <v>29</v>
      </c>
      <c r="C24" s="7" t="s">
        <v>7</v>
      </c>
      <c r="D24" s="6" t="s">
        <v>96</v>
      </c>
      <c r="E24" s="6" t="s">
        <v>101</v>
      </c>
      <c r="F24" s="6" t="s">
        <v>27</v>
      </c>
      <c r="G24" s="6" t="s">
        <v>30</v>
      </c>
      <c r="H24" s="7" t="s">
        <v>12</v>
      </c>
      <c r="I24" s="6" t="s">
        <v>30</v>
      </c>
      <c r="J24" s="7" t="s">
        <v>12</v>
      </c>
      <c r="K24" s="8" t="s">
        <v>95</v>
      </c>
      <c r="L24" s="8" t="s">
        <v>98</v>
      </c>
      <c r="M24" s="9">
        <v>7000</v>
      </c>
      <c r="N24" s="9">
        <v>5364.63</v>
      </c>
    </row>
    <row r="25" spans="1:14" x14ac:dyDescent="0.25">
      <c r="A25" s="6" t="s">
        <v>104</v>
      </c>
      <c r="B25" s="6" t="s">
        <v>29</v>
      </c>
      <c r="C25" s="7" t="s">
        <v>7</v>
      </c>
      <c r="D25" s="6" t="s">
        <v>96</v>
      </c>
      <c r="E25" s="6" t="s">
        <v>103</v>
      </c>
      <c r="F25" s="6" t="s">
        <v>27</v>
      </c>
      <c r="G25" s="6" t="s">
        <v>38</v>
      </c>
      <c r="H25" s="7" t="s">
        <v>13</v>
      </c>
      <c r="I25" s="6" t="s">
        <v>38</v>
      </c>
      <c r="J25" s="7" t="s">
        <v>13</v>
      </c>
      <c r="K25" s="8" t="s">
        <v>95</v>
      </c>
      <c r="L25" s="8" t="s">
        <v>98</v>
      </c>
      <c r="M25" s="9">
        <v>6000</v>
      </c>
      <c r="N25" s="9">
        <v>2574.9499999999998</v>
      </c>
    </row>
    <row r="26" spans="1:14" x14ac:dyDescent="0.25">
      <c r="A26" s="6" t="s">
        <v>105</v>
      </c>
      <c r="B26" s="6" t="s">
        <v>29</v>
      </c>
      <c r="C26" s="7" t="s">
        <v>7</v>
      </c>
      <c r="D26" s="6" t="s">
        <v>96</v>
      </c>
      <c r="E26" s="6" t="s">
        <v>106</v>
      </c>
      <c r="F26" s="6" t="s">
        <v>27</v>
      </c>
      <c r="G26" s="6" t="s">
        <v>42</v>
      </c>
      <c r="H26" s="7" t="s">
        <v>10</v>
      </c>
      <c r="I26" s="6" t="s">
        <v>42</v>
      </c>
      <c r="J26" s="7" t="s">
        <v>10</v>
      </c>
      <c r="K26" s="8" t="s">
        <v>95</v>
      </c>
      <c r="L26" s="8" t="s">
        <v>98</v>
      </c>
      <c r="M26" s="9">
        <v>20000</v>
      </c>
      <c r="N26" s="9">
        <v>10483.06</v>
      </c>
    </row>
    <row r="27" spans="1:14" x14ac:dyDescent="0.25">
      <c r="A27" s="6" t="s">
        <v>107</v>
      </c>
      <c r="B27" s="6" t="s">
        <v>29</v>
      </c>
      <c r="C27" s="7" t="s">
        <v>7</v>
      </c>
      <c r="D27" s="6" t="s">
        <v>96</v>
      </c>
      <c r="E27" s="6" t="s">
        <v>108</v>
      </c>
      <c r="F27" s="6" t="s">
        <v>27</v>
      </c>
      <c r="G27" s="6" t="s">
        <v>28</v>
      </c>
      <c r="H27" s="7" t="s">
        <v>11</v>
      </c>
      <c r="I27" s="6" t="s">
        <v>28</v>
      </c>
      <c r="J27" s="7" t="s">
        <v>11</v>
      </c>
      <c r="K27" s="8" t="s">
        <v>95</v>
      </c>
      <c r="L27" s="8" t="s">
        <v>98</v>
      </c>
      <c r="M27" s="9">
        <v>8000</v>
      </c>
      <c r="N27" s="9">
        <v>4856.45</v>
      </c>
    </row>
    <row r="28" spans="1:14" x14ac:dyDescent="0.25">
      <c r="A28" s="6" t="s">
        <v>110</v>
      </c>
      <c r="B28" s="6" t="s">
        <v>29</v>
      </c>
      <c r="C28" s="7" t="s">
        <v>7</v>
      </c>
      <c r="D28" s="6" t="s">
        <v>96</v>
      </c>
      <c r="E28" s="6" t="s">
        <v>109</v>
      </c>
      <c r="F28" s="6" t="s">
        <v>27</v>
      </c>
      <c r="G28" s="6" t="s">
        <v>55</v>
      </c>
      <c r="H28" s="7" t="s">
        <v>15</v>
      </c>
      <c r="I28" s="6" t="s">
        <v>55</v>
      </c>
      <c r="J28" s="7" t="s">
        <v>15</v>
      </c>
      <c r="K28" s="8" t="s">
        <v>95</v>
      </c>
      <c r="L28" s="8" t="s">
        <v>98</v>
      </c>
      <c r="M28" s="9">
        <v>1000</v>
      </c>
      <c r="N28" s="9">
        <f>178.6+13.3</f>
        <v>191.9</v>
      </c>
    </row>
    <row r="29" spans="1:14" x14ac:dyDescent="0.25">
      <c r="A29" s="6" t="s">
        <v>111</v>
      </c>
      <c r="B29" s="6" t="s">
        <v>29</v>
      </c>
      <c r="C29" s="7" t="s">
        <v>7</v>
      </c>
      <c r="D29" s="6" t="s">
        <v>112</v>
      </c>
      <c r="E29" s="6" t="s">
        <v>113</v>
      </c>
      <c r="F29" s="6" t="s">
        <v>27</v>
      </c>
      <c r="G29" s="6" t="s">
        <v>114</v>
      </c>
      <c r="H29" s="7" t="s">
        <v>115</v>
      </c>
      <c r="I29" s="6" t="s">
        <v>114</v>
      </c>
      <c r="J29" s="7" t="s">
        <v>115</v>
      </c>
      <c r="K29" s="8" t="s">
        <v>17</v>
      </c>
      <c r="L29" s="8" t="s">
        <v>17</v>
      </c>
      <c r="M29" s="9">
        <v>470</v>
      </c>
      <c r="N29" s="9">
        <v>385.25</v>
      </c>
    </row>
    <row r="30" spans="1:14" x14ac:dyDescent="0.25">
      <c r="A30" s="6" t="s">
        <v>116</v>
      </c>
      <c r="B30" s="6" t="s">
        <v>29</v>
      </c>
      <c r="C30" s="7" t="s">
        <v>7</v>
      </c>
      <c r="D30" s="6" t="s">
        <v>117</v>
      </c>
      <c r="E30" s="6" t="s">
        <v>118</v>
      </c>
      <c r="F30" s="6" t="s">
        <v>27</v>
      </c>
      <c r="G30" s="6" t="s">
        <v>119</v>
      </c>
      <c r="H30" s="7" t="s">
        <v>120</v>
      </c>
      <c r="I30" s="6" t="s">
        <v>119</v>
      </c>
      <c r="J30" s="7" t="s">
        <v>120</v>
      </c>
      <c r="K30" s="8" t="s">
        <v>121</v>
      </c>
      <c r="L30" s="8" t="s">
        <v>16</v>
      </c>
      <c r="M30" s="9">
        <v>2500</v>
      </c>
      <c r="N30" s="9">
        <v>0</v>
      </c>
    </row>
    <row r="31" spans="1:14" x14ac:dyDescent="0.25">
      <c r="A31" s="6" t="s">
        <v>122</v>
      </c>
      <c r="B31" s="6" t="s">
        <v>29</v>
      </c>
      <c r="C31" s="7" t="s">
        <v>7</v>
      </c>
      <c r="D31" s="6" t="s">
        <v>123</v>
      </c>
      <c r="E31" s="6" t="s">
        <v>124</v>
      </c>
      <c r="F31" s="6" t="s">
        <v>27</v>
      </c>
      <c r="G31" s="6" t="s">
        <v>125</v>
      </c>
      <c r="H31" s="7" t="s">
        <v>126</v>
      </c>
      <c r="I31" s="6" t="s">
        <v>125</v>
      </c>
      <c r="J31" s="7" t="s">
        <v>126</v>
      </c>
      <c r="K31" s="8" t="s">
        <v>127</v>
      </c>
      <c r="L31" s="8" t="s">
        <v>128</v>
      </c>
      <c r="M31" s="9">
        <v>2617</v>
      </c>
      <c r="N31" s="9">
        <v>0</v>
      </c>
    </row>
    <row r="44" spans="1:9" x14ac:dyDescent="0.25">
      <c r="A44" s="1"/>
      <c r="B44" s="1"/>
      <c r="C44" s="1"/>
      <c r="D44" s="6"/>
      <c r="E44" s="1"/>
      <c r="F44" s="1"/>
      <c r="I44" s="1"/>
    </row>
    <row r="45" spans="1:9" x14ac:dyDescent="0.25">
      <c r="A45" s="1"/>
      <c r="B45" s="1"/>
      <c r="C45" s="1"/>
      <c r="D45" s="6"/>
      <c r="E45" s="1"/>
      <c r="F45" s="1"/>
      <c r="I45" s="1"/>
    </row>
    <row r="46" spans="1:9" x14ac:dyDescent="0.25">
      <c r="A46" s="1"/>
      <c r="B46" s="1"/>
      <c r="C46" s="1"/>
      <c r="D46" s="6"/>
      <c r="E46" s="1"/>
      <c r="F46" s="1"/>
      <c r="I46" s="1"/>
    </row>
    <row r="47" spans="1:9" x14ac:dyDescent="0.25">
      <c r="A47" s="1"/>
      <c r="B47" s="1"/>
      <c r="C47" s="1"/>
      <c r="D47" s="1"/>
      <c r="E47" s="1"/>
      <c r="F47" s="1"/>
      <c r="I47" s="1"/>
    </row>
    <row r="48" spans="1:9" x14ac:dyDescent="0.25">
      <c r="A48" s="1"/>
      <c r="B48" s="1"/>
      <c r="C48" s="1"/>
      <c r="D48" s="1"/>
      <c r="E48" s="1"/>
      <c r="F48" s="1"/>
      <c r="I48" s="1"/>
    </row>
    <row r="49" spans="1:9" x14ac:dyDescent="0.25">
      <c r="A49" s="1"/>
      <c r="B49" s="1"/>
      <c r="C49" s="1"/>
      <c r="D49" s="1"/>
      <c r="E49" s="1"/>
      <c r="F49" s="1"/>
      <c r="I49" s="1"/>
    </row>
    <row r="50" spans="1:9" x14ac:dyDescent="0.25">
      <c r="A50" s="1"/>
      <c r="B50" s="1"/>
      <c r="C50" s="1"/>
      <c r="D50" s="1"/>
      <c r="E50" s="1"/>
      <c r="F50" s="1"/>
      <c r="I50" s="1"/>
    </row>
    <row r="51" spans="1:9" x14ac:dyDescent="0.25">
      <c r="A51" s="1"/>
      <c r="B51" s="1"/>
      <c r="C51" s="1"/>
      <c r="D51" s="1"/>
      <c r="E51" s="1"/>
      <c r="F51" s="1"/>
      <c r="I51" s="1"/>
    </row>
    <row r="52" spans="1:9" x14ac:dyDescent="0.25">
      <c r="A52" s="1"/>
      <c r="B52" s="1"/>
      <c r="C52" s="1"/>
      <c r="D52" s="1"/>
      <c r="E52" s="1"/>
      <c r="F52" s="1"/>
      <c r="I52" s="1"/>
    </row>
    <row r="53" spans="1:9" x14ac:dyDescent="0.25">
      <c r="A53" s="1"/>
      <c r="B53" s="1"/>
      <c r="C53" s="1"/>
      <c r="D53" s="1"/>
      <c r="E53" s="1"/>
      <c r="F53" s="1"/>
      <c r="I53" s="1"/>
    </row>
    <row r="54" spans="1:9" x14ac:dyDescent="0.25">
      <c r="A54" s="1"/>
      <c r="B54" s="1"/>
      <c r="C54" s="1"/>
      <c r="D54" s="1"/>
      <c r="E54" s="1"/>
      <c r="F54" s="1"/>
      <c r="I54" s="1"/>
    </row>
    <row r="55" spans="1:9" x14ac:dyDescent="0.25">
      <c r="A55" s="1"/>
      <c r="B55" s="1"/>
      <c r="C55" s="1"/>
      <c r="D55" s="1"/>
      <c r="E55" s="1"/>
      <c r="F55" s="1"/>
      <c r="I55" s="1"/>
    </row>
    <row r="56" spans="1:9" x14ac:dyDescent="0.25">
      <c r="A56" s="1"/>
      <c r="B56" s="1"/>
      <c r="C56" s="1"/>
      <c r="D56" s="1"/>
      <c r="E56" s="1"/>
      <c r="F56" s="1"/>
      <c r="I56" s="1"/>
    </row>
    <row r="57" spans="1:9" x14ac:dyDescent="0.25">
      <c r="A57" s="1"/>
      <c r="B57" s="1"/>
      <c r="C57" s="1"/>
      <c r="D57" s="1"/>
      <c r="E57" s="1"/>
      <c r="F57" s="1"/>
      <c r="I57" s="1"/>
    </row>
    <row r="58" spans="1:9" x14ac:dyDescent="0.25">
      <c r="A58" s="1"/>
      <c r="B58" s="1"/>
      <c r="C58" s="1"/>
      <c r="D58" s="1"/>
      <c r="E58" s="1"/>
      <c r="F58" s="1"/>
      <c r="I58" s="1"/>
    </row>
    <row r="59" spans="1:9" x14ac:dyDescent="0.25">
      <c r="A59" s="1"/>
      <c r="B59" s="1"/>
      <c r="C59" s="1"/>
      <c r="D59" s="1"/>
      <c r="E59" s="1"/>
      <c r="F59" s="1"/>
      <c r="I59" s="1"/>
    </row>
    <row r="60" spans="1:9" x14ac:dyDescent="0.25">
      <c r="A60" s="1"/>
      <c r="B60" s="1"/>
      <c r="C60" s="1"/>
      <c r="D60" s="1"/>
      <c r="E60" s="1"/>
      <c r="F60" s="1"/>
      <c r="I60" s="1"/>
    </row>
    <row r="61" spans="1:9" x14ac:dyDescent="0.25">
      <c r="A61" s="1"/>
      <c r="B61" s="1"/>
      <c r="C61" s="1"/>
      <c r="D61" s="1"/>
      <c r="E61" s="1"/>
      <c r="F61" s="1"/>
      <c r="I61" s="1"/>
    </row>
    <row r="62" spans="1:9" x14ac:dyDescent="0.25">
      <c r="A62" s="1"/>
      <c r="B62" s="1"/>
      <c r="C62" s="1"/>
      <c r="D62" s="1"/>
      <c r="E62" s="1"/>
      <c r="F62" s="1"/>
      <c r="I62" s="1"/>
    </row>
    <row r="63" spans="1:9" x14ac:dyDescent="0.25">
      <c r="A63" s="1"/>
      <c r="B63" s="1"/>
      <c r="C63" s="1"/>
      <c r="D63" s="1"/>
      <c r="E63" s="1"/>
      <c r="F63" s="1"/>
      <c r="I63" s="1"/>
    </row>
    <row r="64" spans="1:9" x14ac:dyDescent="0.25">
      <c r="A64" s="1"/>
      <c r="B64" s="1"/>
      <c r="C64" s="1"/>
      <c r="D64" s="1"/>
      <c r="E64" s="1"/>
      <c r="F64" s="1"/>
      <c r="I64" s="1"/>
    </row>
    <row r="65" spans="1:9" x14ac:dyDescent="0.25">
      <c r="A65" s="1"/>
      <c r="B65" s="1"/>
      <c r="C65" s="1"/>
      <c r="D65" s="1"/>
      <c r="E65" s="1"/>
      <c r="F65" s="1"/>
      <c r="I65" s="1"/>
    </row>
    <row r="66" spans="1:9" x14ac:dyDescent="0.25">
      <c r="A66" s="1"/>
      <c r="B66" s="1"/>
      <c r="C66" s="1"/>
      <c r="D66" s="1"/>
      <c r="E66" s="1"/>
      <c r="F66" s="1"/>
      <c r="I66" s="1"/>
    </row>
    <row r="67" spans="1:9" x14ac:dyDescent="0.25">
      <c r="A67" s="1"/>
      <c r="B67" s="1"/>
      <c r="C67" s="1"/>
      <c r="D67" s="1"/>
      <c r="E67" s="1"/>
      <c r="F67" s="1"/>
      <c r="I67" s="1"/>
    </row>
    <row r="68" spans="1:9" x14ac:dyDescent="0.25">
      <c r="A68" s="1"/>
      <c r="B68" s="1"/>
      <c r="C68" s="1"/>
      <c r="D68" s="1"/>
      <c r="E68" s="1"/>
      <c r="F68" s="1"/>
      <c r="I68" s="1"/>
    </row>
    <row r="69" spans="1:9" x14ac:dyDescent="0.25">
      <c r="A69" s="1"/>
      <c r="B69" s="1"/>
      <c r="C69" s="1"/>
      <c r="D69" s="1"/>
      <c r="E69" s="1"/>
      <c r="F69" s="1"/>
      <c r="I69" s="1"/>
    </row>
    <row r="70" spans="1:9" x14ac:dyDescent="0.25">
      <c r="A70" s="1"/>
      <c r="B70" s="1"/>
      <c r="C70" s="1"/>
      <c r="D70" s="1"/>
      <c r="E70" s="1"/>
      <c r="F70" s="1"/>
      <c r="I70" s="1"/>
    </row>
    <row r="71" spans="1:9" x14ac:dyDescent="0.25">
      <c r="A71" s="1"/>
      <c r="B71" s="1"/>
      <c r="C71" s="1"/>
      <c r="D71" s="1"/>
      <c r="E71" s="1"/>
      <c r="F71" s="1"/>
      <c r="I71" s="1"/>
    </row>
    <row r="72" spans="1:9" x14ac:dyDescent="0.25">
      <c r="A72" s="1"/>
      <c r="B72" s="1"/>
      <c r="C72" s="1"/>
      <c r="D72" s="1"/>
      <c r="E72" s="1"/>
      <c r="F72" s="1"/>
      <c r="I72" s="1"/>
    </row>
    <row r="73" spans="1:9" x14ac:dyDescent="0.25">
      <c r="A73" s="1"/>
      <c r="B73" s="1"/>
      <c r="C73" s="1"/>
      <c r="D73" s="1"/>
      <c r="E73" s="1"/>
      <c r="F73" s="1"/>
      <c r="I73" s="1"/>
    </row>
    <row r="74" spans="1:9" x14ac:dyDescent="0.25">
      <c r="A74" s="1"/>
      <c r="B74" s="1"/>
      <c r="C74" s="1"/>
      <c r="D74" s="1"/>
      <c r="E74" s="1"/>
      <c r="F74" s="1"/>
      <c r="I74" s="1"/>
    </row>
    <row r="75" spans="1:9" x14ac:dyDescent="0.25">
      <c r="A75" s="1"/>
      <c r="B75" s="1"/>
      <c r="C75" s="1"/>
      <c r="D75" s="1"/>
      <c r="E75" s="1"/>
      <c r="F75" s="1"/>
      <c r="I75" s="1"/>
    </row>
    <row r="76" spans="1:9" x14ac:dyDescent="0.25">
      <c r="A76" s="1"/>
      <c r="B76" s="1"/>
      <c r="C76" s="1"/>
      <c r="D76" s="1"/>
      <c r="E76" s="1"/>
      <c r="F76" s="1"/>
      <c r="I76" s="1"/>
    </row>
    <row r="77" spans="1:9" x14ac:dyDescent="0.25">
      <c r="A77" s="1"/>
      <c r="B77" s="1"/>
      <c r="C77" s="1"/>
      <c r="D77" s="1"/>
      <c r="E77" s="1"/>
      <c r="F77" s="1"/>
      <c r="I77" s="1"/>
    </row>
    <row r="78" spans="1:9" x14ac:dyDescent="0.25">
      <c r="A78" s="1"/>
      <c r="B78" s="1"/>
      <c r="C78" s="1"/>
      <c r="D78" s="1"/>
      <c r="E78" s="1"/>
      <c r="F78" s="1"/>
      <c r="I78" s="1"/>
    </row>
    <row r="79" spans="1:9" x14ac:dyDescent="0.25">
      <c r="A79" s="1"/>
      <c r="B79" s="1"/>
      <c r="C79" s="1"/>
      <c r="D79" s="1"/>
      <c r="E79" s="1"/>
      <c r="F79" s="1"/>
      <c r="I79" s="1"/>
    </row>
    <row r="80" spans="1:9" x14ac:dyDescent="0.25">
      <c r="A80" s="1"/>
      <c r="B80" s="1"/>
      <c r="C80" s="1"/>
      <c r="D80" s="1"/>
      <c r="E80" s="1"/>
      <c r="F80" s="1"/>
      <c r="I80" s="1"/>
    </row>
    <row r="81" spans="1:9" x14ac:dyDescent="0.25">
      <c r="A81" s="1"/>
      <c r="B81" s="1"/>
      <c r="C81" s="1"/>
      <c r="D81" s="1"/>
      <c r="E81" s="1"/>
      <c r="F81" s="1"/>
      <c r="I81" s="1"/>
    </row>
    <row r="82" spans="1:9" x14ac:dyDescent="0.25">
      <c r="A82" s="1"/>
      <c r="B82" s="1"/>
      <c r="C82" s="1"/>
      <c r="D82" s="1"/>
      <c r="E82" s="1"/>
      <c r="F82" s="1"/>
      <c r="I82" s="1"/>
    </row>
    <row r="83" spans="1:9" x14ac:dyDescent="0.25">
      <c r="A83" s="1"/>
      <c r="B83" s="1"/>
      <c r="C83" s="1"/>
      <c r="D83" s="1"/>
      <c r="E83" s="1"/>
      <c r="F83" s="1"/>
      <c r="I83" s="1"/>
    </row>
    <row r="84" spans="1:9" x14ac:dyDescent="0.25">
      <c r="A84" s="1"/>
      <c r="B84" s="1"/>
      <c r="C84" s="1"/>
      <c r="D84" s="1"/>
      <c r="E84" s="1"/>
      <c r="F84" s="1"/>
      <c r="I84" s="1"/>
    </row>
    <row r="85" spans="1:9" x14ac:dyDescent="0.25">
      <c r="A85" s="1"/>
      <c r="B85" s="1"/>
      <c r="C85" s="1"/>
      <c r="D85" s="1"/>
      <c r="E85" s="1"/>
      <c r="F85" s="1"/>
      <c r="I85" s="1"/>
    </row>
    <row r="86" spans="1:9" x14ac:dyDescent="0.25">
      <c r="A86" s="1"/>
      <c r="B86" s="1"/>
      <c r="C86" s="1"/>
      <c r="D86" s="1"/>
      <c r="E86" s="1"/>
      <c r="F86" s="1"/>
      <c r="I86" s="1"/>
    </row>
    <row r="87" spans="1:9" x14ac:dyDescent="0.25">
      <c r="A87" s="1"/>
      <c r="B87" s="1"/>
      <c r="C87" s="1"/>
      <c r="D87" s="1"/>
      <c r="E87" s="1"/>
      <c r="F87" s="1"/>
      <c r="I87" s="1"/>
    </row>
    <row r="88" spans="1:9" x14ac:dyDescent="0.25">
      <c r="A88" s="1"/>
      <c r="B88" s="1"/>
      <c r="C88" s="1"/>
      <c r="D88" s="1"/>
      <c r="E88" s="1"/>
      <c r="F88" s="1"/>
      <c r="I88" s="1"/>
    </row>
    <row r="89" spans="1:9" x14ac:dyDescent="0.25">
      <c r="A89" s="1"/>
      <c r="B89" s="1"/>
      <c r="C89" s="1"/>
      <c r="D89" s="1"/>
      <c r="E89" s="1"/>
      <c r="F89" s="1"/>
      <c r="I89" s="1"/>
    </row>
    <row r="90" spans="1:9" x14ac:dyDescent="0.25">
      <c r="A90" s="1"/>
      <c r="B90" s="1"/>
      <c r="C90" s="1"/>
      <c r="D90" s="1"/>
      <c r="E90" s="1"/>
      <c r="F90" s="1"/>
      <c r="I90" s="1"/>
    </row>
    <row r="91" spans="1:9" x14ac:dyDescent="0.25">
      <c r="A91" s="1"/>
      <c r="B91" s="1"/>
      <c r="C91" s="1"/>
      <c r="D91" s="1"/>
      <c r="E91" s="1"/>
      <c r="F91" s="1"/>
      <c r="I91" s="1"/>
    </row>
    <row r="92" spans="1:9" x14ac:dyDescent="0.25">
      <c r="A92" s="1"/>
      <c r="B92" s="1"/>
      <c r="C92" s="1"/>
      <c r="D92" s="1"/>
      <c r="E92" s="1"/>
      <c r="F92" s="1"/>
      <c r="I92" s="1"/>
    </row>
    <row r="93" spans="1:9" x14ac:dyDescent="0.25">
      <c r="A93" s="1"/>
      <c r="B93" s="1"/>
      <c r="C93" s="1"/>
      <c r="D93" s="1"/>
      <c r="E93" s="1"/>
      <c r="F93" s="1"/>
      <c r="I93" s="1"/>
    </row>
    <row r="94" spans="1:9" x14ac:dyDescent="0.25">
      <c r="A94" s="1"/>
      <c r="B94" s="1"/>
      <c r="C94" s="1"/>
      <c r="D94" s="1"/>
      <c r="E94" s="1"/>
      <c r="F94" s="1"/>
      <c r="I94" s="1"/>
    </row>
    <row r="95" spans="1:9" x14ac:dyDescent="0.25">
      <c r="A95" s="1"/>
      <c r="B95" s="1"/>
      <c r="C95" s="1"/>
      <c r="D95" s="1"/>
      <c r="E95" s="1"/>
      <c r="F95" s="1"/>
      <c r="I95" s="1"/>
    </row>
    <row r="96" spans="1:9" x14ac:dyDescent="0.25">
      <c r="A96" s="1"/>
      <c r="B96" s="1"/>
      <c r="C96" s="1"/>
      <c r="D96" s="1"/>
      <c r="E96" s="1"/>
      <c r="F96" s="1"/>
      <c r="I96" s="1"/>
    </row>
  </sheetData>
  <phoneticPr fontId="18" type="noConversion"/>
  <conditionalFormatting sqref="D2:D7">
    <cfRule type="containsText" dxfId="15" priority="48" operator="containsText" text="DA COMPILARE">
      <formula>NOT(ISERROR(SEARCH("DA COMPILARE",D2)))</formula>
    </cfRule>
  </conditionalFormatting>
  <conditionalFormatting sqref="H3">
    <cfRule type="containsText" dxfId="14" priority="46" operator="containsText" text="DA COMPILARE">
      <formula>NOT(ISERROR(SEARCH("DA COMPILARE",H3)))</formula>
    </cfRule>
  </conditionalFormatting>
  <conditionalFormatting sqref="H8:H11">
    <cfRule type="containsText" dxfId="13" priority="43" operator="containsText" text="DA COMPILARE">
      <formula>NOT(ISERROR(SEARCH("DA COMPILARE",H8)))</formula>
    </cfRule>
  </conditionalFormatting>
  <conditionalFormatting sqref="H14">
    <cfRule type="containsText" dxfId="12" priority="39" operator="containsText" text="DA COMPILARE">
      <formula>NOT(ISERROR(SEARCH("DA COMPILARE",H14)))</formula>
    </cfRule>
  </conditionalFormatting>
  <conditionalFormatting sqref="H23">
    <cfRule type="containsText" dxfId="11" priority="37" operator="containsText" text="DA COMPILARE">
      <formula>NOT(ISERROR(SEARCH("DA COMPILARE",H23)))</formula>
    </cfRule>
  </conditionalFormatting>
  <conditionalFormatting sqref="H27:H31">
    <cfRule type="containsText" dxfId="10" priority="35" operator="containsText" text="DA COMPILARE">
      <formula>NOT(ISERROR(SEARCH("DA COMPILARE",H27)))</formula>
    </cfRule>
  </conditionalFormatting>
  <conditionalFormatting sqref="J3">
    <cfRule type="containsText" dxfId="9" priority="47" operator="containsText" text="DA COMPILARE">
      <formula>NOT(ISERROR(SEARCH("DA COMPILARE",J3)))</formula>
    </cfRule>
  </conditionalFormatting>
  <conditionalFormatting sqref="J8">
    <cfRule type="containsText" dxfId="8" priority="44" operator="containsText" text="DA COMPILARE">
      <formula>NOT(ISERROR(SEARCH("DA COMPILARE",J8)))</formula>
    </cfRule>
  </conditionalFormatting>
  <conditionalFormatting sqref="J10:J11">
    <cfRule type="containsText" dxfId="7" priority="40" operator="containsText" text="DA COMPILARE">
      <formula>NOT(ISERROR(SEARCH("DA COMPILARE",J10)))</formula>
    </cfRule>
  </conditionalFormatting>
  <conditionalFormatting sqref="J23">
    <cfRule type="containsText" dxfId="6" priority="36" operator="containsText" text="DA COMPILARE">
      <formula>NOT(ISERROR(SEARCH("DA COMPILARE",J23)))</formula>
    </cfRule>
  </conditionalFormatting>
  <conditionalFormatting sqref="J27:J31">
    <cfRule type="containsText" dxfId="5" priority="2" operator="containsText" text="DA COMPILARE">
      <formula>NOT(ISERROR(SEARCH("DA COMPILARE",J27)))</formula>
    </cfRule>
  </conditionalFormatting>
  <conditionalFormatting sqref="K2:L8">
    <cfRule type="containsText" dxfId="4" priority="42" operator="containsText" text="gg/mm/aaaa">
      <formula>NOT(ISERROR(SEARCH("gg/mm/aaaa",K2)))</formula>
    </cfRule>
  </conditionalFormatting>
  <conditionalFormatting sqref="K10:L11">
    <cfRule type="containsText" dxfId="3" priority="41" operator="containsText" text="gg/mm/aaaa">
      <formula>NOT(ISERROR(SEARCH("gg/mm/aaaa",K10)))</formula>
    </cfRule>
  </conditionalFormatting>
  <conditionalFormatting sqref="K13:L13">
    <cfRule type="containsText" dxfId="2" priority="38" operator="containsText" text="gg/mm/aaaa">
      <formula>NOT(ISERROR(SEARCH("gg/mm/aaaa",K13)))</formula>
    </cfRule>
  </conditionalFormatting>
  <conditionalFormatting sqref="K18:L31">
    <cfRule type="containsText" dxfId="1" priority="33" operator="containsText" text="gg/mm/aaaa">
      <formula>NOT(ISERROR(SEARCH("gg/mm/aaaa",K18)))</formula>
    </cfRule>
  </conditionalFormatting>
  <conditionalFormatting sqref="M2:N31">
    <cfRule type="containsText" dxfId="0" priority="45" operator="containsText" text="0.000,00">
      <formula>NOT(ISERROR(SEARCH("0.000,00",M2)))</formula>
    </cfRule>
  </conditionalFormatting>
  <dataValidations count="4">
    <dataValidation type="textLength" allowBlank="1" showInputMessage="1" showErrorMessage="1" errorTitle="Errore" error="Il C.F. dell'aggiudicatario deve contenere tra 11 e 16 caratteri" sqref="J3 H3 J8 H8:H11 J10:J11 H14 H23 J23 H27:H29 H31 J27:J29 J31" xr:uid="{9DC5F325-B52A-4F83-96FF-33AA489A1F10}">
      <formula1>11</formula1>
      <formula2>16</formula2>
    </dataValidation>
    <dataValidation type="decimal" allowBlank="1" showInputMessage="1" showErrorMessage="1" errorTitle="Errore" error="E' possibile immettere solo valori numerici" sqref="M2:N3" xr:uid="{2DABAD8B-91E7-4EEE-8061-D01E4068DD4A}">
      <formula1>1</formula1>
      <formula2>1000000</formula2>
    </dataValidation>
    <dataValidation type="textLength" operator="equal" allowBlank="1" showInputMessage="1" showErrorMessage="1" sqref="K2:L8 K10:L11 K13:L13 K18:L31" xr:uid="{B141465B-40FC-4797-8B93-F35EBE7C3536}">
      <formula1>8</formula1>
    </dataValidation>
    <dataValidation type="textLength" operator="equal" allowBlank="1" showInputMessage="1" showErrorMessage="1" errorTitle="Errore" error="Il CIG inserito non contiene 10 caratteri" sqref="A2:A3 D2:D7" xr:uid="{16166E7C-049C-4148-B684-0AA9F0400DD2}">
      <formula1>10</formula1>
    </dataValidation>
  </dataValidation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PER AVCP Agg. al 31.12 MEN</vt:lpstr>
      <vt:lpstr>'DATI PER AVCP Agg. al 31.12 MEN'!Area_stampa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onil79</dc:creator>
  <cp:lastModifiedBy>Selena Marini</cp:lastModifiedBy>
  <cp:lastPrinted>2024-02-22T11:23:05Z</cp:lastPrinted>
  <dcterms:created xsi:type="dcterms:W3CDTF">2016-01-21T11:03:05Z</dcterms:created>
  <dcterms:modified xsi:type="dcterms:W3CDTF">2024-02-22T11:24:53Z</dcterms:modified>
</cp:coreProperties>
</file>